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date1904="1" showInkAnnotation="0" autoCompressPictures="0"/>
  <bookViews>
    <workbookView xWindow="40" yWindow="400" windowWidth="33600" windowHeight="16000"/>
  </bookViews>
  <sheets>
    <sheet name="Multimedia Equipment Need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E5" i="1"/>
  <c r="E6" i="1"/>
  <c r="E3" i="1"/>
  <c r="G3" i="1"/>
  <c r="H3" i="1"/>
  <c r="G4" i="1"/>
  <c r="H4" i="1"/>
  <c r="G5" i="1"/>
  <c r="H5" i="1"/>
  <c r="G6" i="1"/>
  <c r="H6" i="1"/>
  <c r="D3" i="1"/>
  <c r="D4" i="1"/>
  <c r="D5" i="1"/>
  <c r="D6" i="1"/>
  <c r="E7" i="1"/>
  <c r="F7" i="1"/>
  <c r="G7" i="1"/>
  <c r="D7" i="1"/>
</calcChain>
</file>

<file path=xl/sharedStrings.xml><?xml version="1.0" encoding="utf-8"?>
<sst xmlns="http://schemas.openxmlformats.org/spreadsheetml/2006/main" count="25" uniqueCount="22">
  <si>
    <t>LE100ENGD21</t>
  </si>
  <si>
    <t>LP MICRO</t>
  </si>
  <si>
    <t>Part#</t>
  </si>
  <si>
    <t>Description</t>
  </si>
  <si>
    <t>Q</t>
  </si>
  <si>
    <t>SubTotal</t>
  </si>
  <si>
    <t>Price</t>
  </si>
  <si>
    <t>Total</t>
  </si>
  <si>
    <t>Shipping</t>
  </si>
  <si>
    <t>Tax</t>
  </si>
  <si>
    <t>Store</t>
  </si>
  <si>
    <t>3-CCD HD Camcorder</t>
  </si>
  <si>
    <t>Lectrosonics Wireless Mic Kit</t>
  </si>
  <si>
    <t>Wireless Mic kit</t>
    <phoneticPr fontId="5"/>
  </si>
  <si>
    <t>Litepanels Micro</t>
    <phoneticPr fontId="5"/>
  </si>
  <si>
    <t>LED on camera light</t>
    <phoneticPr fontId="5"/>
  </si>
  <si>
    <t>Hardware, Software and Equipment</t>
    <phoneticPr fontId="5"/>
  </si>
  <si>
    <t>Panasonic AG-HPX170</t>
    <phoneticPr fontId="5"/>
  </si>
  <si>
    <t>B&amp;H</t>
  </si>
  <si>
    <t>-</t>
    <phoneticPr fontId="5"/>
  </si>
  <si>
    <t>AGHPX170PJ</t>
  </si>
  <si>
    <t>Left in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</si>
</sst>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&quot;$&quot;#,##0.00"/>
  </numFmts>
  <fonts count="7" x14ac:knownFonts="1">
    <font>
      <sz val="9"/>
      <name val="Geneva"/>
    </font>
    <font>
      <sz val="9"/>
      <name val="Geneva"/>
    </font>
    <font>
      <sz val="10"/>
      <name val="Verdana"/>
    </font>
    <font>
      <b/>
      <sz val="10"/>
      <name val="Verdana"/>
    </font>
    <font>
      <u/>
      <sz val="9"/>
      <color indexed="12"/>
      <name val="Geneva"/>
    </font>
    <font>
      <sz val="8"/>
      <name val="Geneva"/>
    </font>
    <font>
      <u/>
      <sz val="10"/>
      <color indexed="12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43" fontId="2" fillId="0" borderId="0" xfId="1" applyFont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67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/>
    </xf>
    <xf numFmtId="167" fontId="2" fillId="0" borderId="0" xfId="0" applyNumberFormat="1" applyFont="1"/>
    <xf numFmtId="0" fontId="3" fillId="0" borderId="0" xfId="0" applyFont="1" applyAlignment="1">
      <alignment horizontal="center"/>
    </xf>
    <xf numFmtId="167" fontId="2" fillId="0" borderId="1" xfId="0" applyNumberFormat="1" applyFont="1" applyBorder="1"/>
    <xf numFmtId="0" fontId="6" fillId="0" borderId="0" xfId="3" applyFont="1" applyAlignment="1" applyProtection="1"/>
    <xf numFmtId="167" fontId="2" fillId="0" borderId="0" xfId="0" applyNumberFormat="1" applyFont="1" applyBorder="1"/>
    <xf numFmtId="0" fontId="4" fillId="0" borderId="0" xfId="3" applyAlignment="1" applyProtection="1"/>
    <xf numFmtId="44" fontId="2" fillId="0" borderId="0" xfId="2" applyFont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hphotovideo.com/c/product/751649-REG/Panasonic_AGHPX170PJ_AG_HPX170_P2HD_Solid_State_Camcorder.html" TargetMode="External"/><Relationship Id="rId2" Type="http://schemas.openxmlformats.org/officeDocument/2006/relationships/hyperlink" Target="http://www.bhphotovideo.com/c/product/428640-REG/Lectrosonics_100_Series_Wireless_Microphone.html" TargetMode="External"/><Relationship Id="rId3" Type="http://schemas.openxmlformats.org/officeDocument/2006/relationships/hyperlink" Target="http://www.bhphotovideo.com/c/product/542007-REG/Litepanels_LP_MICRO_Micro_LED_On_Camera_Ligh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1"/>
  <sheetViews>
    <sheetView tabSelected="1" zoomScale="125" zoomScaleNormal="125" zoomScalePageLayoutView="125" workbookViewId="0">
      <selection activeCell="I4" sqref="I4"/>
    </sheetView>
  </sheetViews>
  <sheetFormatPr baseColWidth="10" defaultRowHeight="13" x14ac:dyDescent="0"/>
  <cols>
    <col min="1" max="1" width="35" style="2" bestFit="1" customWidth="1"/>
    <col min="2" max="2" width="3.5" style="3" bestFit="1" customWidth="1"/>
    <col min="3" max="3" width="10" style="2" bestFit="1" customWidth="1"/>
    <col min="4" max="4" width="11.1640625" style="2" bestFit="1" customWidth="1"/>
    <col min="5" max="5" width="10" style="2" bestFit="1" customWidth="1"/>
    <col min="6" max="6" width="9.5" style="2" bestFit="1" customWidth="1"/>
    <col min="7" max="7" width="11.1640625" style="2" bestFit="1" customWidth="1"/>
    <col min="8" max="8" width="14.5" style="2" bestFit="1" customWidth="1"/>
    <col min="9" max="9" width="11.33203125" style="2" bestFit="1" customWidth="1"/>
    <col min="10" max="10" width="15.1640625" style="2" bestFit="1" customWidth="1"/>
    <col min="11" max="11" width="29.6640625" style="2" bestFit="1" customWidth="1"/>
    <col min="12" max="16384" width="10.83203125" style="2"/>
  </cols>
  <sheetData>
    <row r="1" spans="1:11">
      <c r="A1" s="4" t="s">
        <v>16</v>
      </c>
      <c r="B1" s="8" t="s">
        <v>4</v>
      </c>
      <c r="C1" s="6" t="s">
        <v>6</v>
      </c>
      <c r="D1" s="4" t="s">
        <v>5</v>
      </c>
      <c r="E1" s="4" t="s">
        <v>9</v>
      </c>
      <c r="F1" s="4" t="s">
        <v>8</v>
      </c>
      <c r="G1" s="4" t="s">
        <v>7</v>
      </c>
      <c r="H1" s="4" t="s">
        <v>21</v>
      </c>
      <c r="I1" s="4" t="s">
        <v>10</v>
      </c>
      <c r="J1" s="4" t="s">
        <v>2</v>
      </c>
      <c r="K1" s="4" t="s">
        <v>3</v>
      </c>
    </row>
    <row r="2" spans="1:11">
      <c r="H2" s="13">
        <v>14100</v>
      </c>
    </row>
    <row r="3" spans="1:11">
      <c r="A3" s="2" t="s">
        <v>17</v>
      </c>
      <c r="B3" s="3">
        <v>3</v>
      </c>
      <c r="C3" s="5">
        <v>3395</v>
      </c>
      <c r="D3" s="7">
        <f t="shared" ref="D3:D4" si="0">B3*C3</f>
        <v>10185</v>
      </c>
      <c r="E3" s="7">
        <f>D3*0.0775</f>
        <v>789.33749999999998</v>
      </c>
      <c r="F3" s="1" t="s">
        <v>19</v>
      </c>
      <c r="G3" s="7">
        <f t="shared" ref="G3" si="1">SUM(D3:F3)</f>
        <v>10974.3375</v>
      </c>
      <c r="H3" s="13">
        <f>H2-G3</f>
        <v>3125.6625000000004</v>
      </c>
      <c r="I3" s="12" t="s">
        <v>18</v>
      </c>
      <c r="J3" s="2" t="s">
        <v>20</v>
      </c>
      <c r="K3" s="2" t="s">
        <v>11</v>
      </c>
    </row>
    <row r="4" spans="1:11">
      <c r="A4" s="2" t="s">
        <v>12</v>
      </c>
      <c r="B4" s="3">
        <v>2</v>
      </c>
      <c r="C4" s="5">
        <v>2587.9499999999998</v>
      </c>
      <c r="D4" s="7">
        <f t="shared" si="0"/>
        <v>5175.8999999999996</v>
      </c>
      <c r="E4" s="7">
        <f t="shared" ref="E4:E6" si="2">D4*0.0775</f>
        <v>401.13224999999994</v>
      </c>
      <c r="F4" s="1" t="s">
        <v>19</v>
      </c>
      <c r="G4" s="7">
        <f t="shared" ref="G4" si="3">SUM(D4:F4)</f>
        <v>5577.0322499999993</v>
      </c>
      <c r="H4" s="13">
        <f t="shared" ref="H4:H6" si="4">H3-G4</f>
        <v>-2451.3697499999989</v>
      </c>
      <c r="I4" s="12" t="s">
        <v>18</v>
      </c>
      <c r="J4" s="2" t="s">
        <v>0</v>
      </c>
      <c r="K4" s="2" t="s">
        <v>13</v>
      </c>
    </row>
    <row r="5" spans="1:11">
      <c r="A5" s="2" t="s">
        <v>14</v>
      </c>
      <c r="B5" s="3">
        <v>2</v>
      </c>
      <c r="C5" s="5">
        <v>275</v>
      </c>
      <c r="D5" s="7">
        <f>B5*C5</f>
        <v>550</v>
      </c>
      <c r="E5" s="7">
        <f t="shared" si="2"/>
        <v>42.625</v>
      </c>
      <c r="F5" s="1"/>
      <c r="G5" s="7">
        <f>SUM(D5:F5)</f>
        <v>592.625</v>
      </c>
      <c r="H5" s="13">
        <f t="shared" si="4"/>
        <v>-3043.9947499999989</v>
      </c>
      <c r="I5" s="12" t="s">
        <v>18</v>
      </c>
      <c r="J5" s="2" t="s">
        <v>1</v>
      </c>
      <c r="K5" s="2" t="s">
        <v>15</v>
      </c>
    </row>
    <row r="6" spans="1:11">
      <c r="C6" s="5"/>
      <c r="D6" s="7">
        <f t="shared" ref="D6" si="5">B6*C6</f>
        <v>0</v>
      </c>
      <c r="E6" s="7">
        <f t="shared" si="2"/>
        <v>0</v>
      </c>
      <c r="F6" s="1"/>
      <c r="G6" s="7">
        <f t="shared" ref="G6" si="6">SUM(D6:F6)</f>
        <v>0</v>
      </c>
      <c r="H6" s="13">
        <f t="shared" si="4"/>
        <v>-3043.9947499999989</v>
      </c>
      <c r="I6" s="10"/>
    </row>
    <row r="7" spans="1:11" ht="14" thickBot="1">
      <c r="D7" s="9">
        <f>SUM(D3:D3)</f>
        <v>10185</v>
      </c>
      <c r="E7" s="9">
        <f>SUM(E3:E3)</f>
        <v>789.33749999999998</v>
      </c>
      <c r="F7" s="9">
        <f>SUM(F3:F3)</f>
        <v>0</v>
      </c>
      <c r="G7" s="9">
        <f>SUM(G3:G3)</f>
        <v>10974.3375</v>
      </c>
      <c r="H7" s="11"/>
    </row>
    <row r="8" spans="1:11" ht="14" thickTop="1"/>
    <row r="10" spans="1:11">
      <c r="A10" s="4"/>
    </row>
    <row r="11" spans="1:11">
      <c r="D11" s="7"/>
      <c r="E11" s="7"/>
      <c r="F11" s="1"/>
      <c r="G11" s="7"/>
      <c r="H11" s="7"/>
    </row>
  </sheetData>
  <phoneticPr fontId="5"/>
  <hyperlinks>
    <hyperlink ref="I3" r:id="rId1"/>
    <hyperlink ref="I4" r:id="rId2"/>
    <hyperlink ref="I5" r:id="rId3"/>
  </hyperlinks>
  <printOptions horizontalCentered="1"/>
  <pageMargins left="0.75" right="0.75" top="0.75" bottom="0.75" header="0.5" footer="0.5"/>
  <pageSetup scale="5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Multimedia Equipment Needs</vt:lpstr>
    </vt:vector>
  </TitlesOfParts>
  <Company>Palomar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J. Bealo</dc:creator>
  <cp:lastModifiedBy>Student</cp:lastModifiedBy>
  <cp:lastPrinted>2005-04-13T23:56:51Z</cp:lastPrinted>
  <dcterms:created xsi:type="dcterms:W3CDTF">2002-04-25T22:16:14Z</dcterms:created>
  <dcterms:modified xsi:type="dcterms:W3CDTF">2012-08-18T07:54:21Z</dcterms:modified>
</cp:coreProperties>
</file>